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67" i="1"/>
  <c r="F69"/>
  <c r="F21" l="1"/>
  <c r="F10" l="1"/>
  <c r="F11"/>
  <c r="F13"/>
  <c r="F15"/>
  <c r="F16"/>
  <c r="F18"/>
  <c r="F19"/>
  <c r="F22"/>
  <c r="F23"/>
  <c r="F24"/>
  <c r="F2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4"/>
  <c r="F55"/>
  <c r="F57"/>
  <c r="F58"/>
  <c r="F59"/>
  <c r="F60"/>
  <c r="F61"/>
  <c r="F62"/>
  <c r="F63"/>
  <c r="F65"/>
  <c r="F66"/>
  <c r="F68"/>
  <c r="F71"/>
  <c r="F72"/>
  <c r="F73"/>
  <c r="F74"/>
  <c r="F76"/>
  <c r="F80"/>
  <c r="F82"/>
  <c r="F83"/>
  <c r="F85"/>
  <c r="F86"/>
  <c r="F87"/>
  <c r="F88"/>
  <c r="F89"/>
  <c r="F90"/>
  <c r="F92"/>
  <c r="F93"/>
  <c r="F94"/>
  <c r="F95"/>
  <c r="F96"/>
  <c r="F97"/>
  <c r="F98"/>
  <c r="F99"/>
  <c r="F101"/>
  <c r="F102"/>
  <c r="F103"/>
  <c r="F104"/>
  <c r="F105"/>
  <c r="F107"/>
  <c r="F108"/>
  <c r="F109"/>
  <c r="F110"/>
  <c r="F111"/>
  <c r="F112"/>
</calcChain>
</file>

<file path=xl/sharedStrings.xml><?xml version="1.0" encoding="utf-8"?>
<sst xmlns="http://schemas.openxmlformats.org/spreadsheetml/2006/main" count="202" uniqueCount="106">
  <si>
    <t xml:space="preserve">ФИО и название фирмы: </t>
  </si>
  <si>
    <t xml:space="preserve">Адрес: </t>
  </si>
  <si>
    <t xml:space="preserve">Телефон, факс, e-mail: </t>
  </si>
  <si>
    <t xml:space="preserve">Название транспортной компании для отправки груза и желаемая дата отправки: </t>
  </si>
  <si>
    <t>Название культуры</t>
  </si>
  <si>
    <t>Всхожесть, %</t>
  </si>
  <si>
    <t>Количество</t>
  </si>
  <si>
    <t>Цена</t>
  </si>
  <si>
    <t>Кол-во, кг</t>
  </si>
  <si>
    <t>Сумма</t>
  </si>
  <si>
    <t>100 г</t>
  </si>
  <si>
    <t>Баклажан</t>
  </si>
  <si>
    <t xml:space="preserve">Баклажан Агат F1 </t>
  </si>
  <si>
    <t>50 г</t>
  </si>
  <si>
    <t>Горох</t>
  </si>
  <si>
    <t>Дайкон</t>
  </si>
  <si>
    <t>Дайкон Саша</t>
  </si>
  <si>
    <t>Кабачок</t>
  </si>
  <si>
    <t xml:space="preserve">Кабачок Фараон </t>
  </si>
  <si>
    <t>1000 г</t>
  </si>
  <si>
    <t>Капуста</t>
  </si>
  <si>
    <t>Капуста б/к  Аврора F1 (фр.1,8-2,2)</t>
  </si>
  <si>
    <t>2500 шт</t>
  </si>
  <si>
    <t>Капуста б/к Зимовка 1474 (фр.1.8-2.0)</t>
  </si>
  <si>
    <t>Капуста б/к Июньская  (фр.1.6-1,8)</t>
  </si>
  <si>
    <t>Капуста б/к Июньская (фр.1.6-1,8)</t>
  </si>
  <si>
    <t>Капуста б/к Мечта F1  (фр.1.8-2.0)</t>
  </si>
  <si>
    <t>1 кг</t>
  </si>
  <si>
    <t>500 г</t>
  </si>
  <si>
    <t>Капуста б/к Северянка F1</t>
  </si>
  <si>
    <t>Капуста б/к Слава 1305</t>
  </si>
  <si>
    <t>Капуста б/к Стахановка 1513</t>
  </si>
  <si>
    <t xml:space="preserve">Капуста б/к Гако 741 </t>
  </si>
  <si>
    <t>Капуста цветнаяРанняя Грибовская 1355</t>
  </si>
  <si>
    <t>Капуста савойская Юбилейная 2170</t>
  </si>
  <si>
    <t>Капуста китайская  Веснянка</t>
  </si>
  <si>
    <t>Капуста китайская  Ласточка</t>
  </si>
  <si>
    <t>Капуста китайская  Памяти Поповой F1</t>
  </si>
  <si>
    <t>Капуста кольраби Венская белая</t>
  </si>
  <si>
    <t>Капуста кольраби Соната F1</t>
  </si>
  <si>
    <t>Лук</t>
  </si>
  <si>
    <t>2 кг</t>
  </si>
  <si>
    <t>Лук репчатый Ледокол  фр.2.4-2.8</t>
  </si>
  <si>
    <t xml:space="preserve">Лук репчатый Черный принц  </t>
  </si>
  <si>
    <t>Морковь</t>
  </si>
  <si>
    <t xml:space="preserve">Морковь Нантская-4 п.21 фр.1.2-1.5 </t>
  </si>
  <si>
    <t>Огурец</t>
  </si>
  <si>
    <t xml:space="preserve">Огурец Грибовчанка F1 </t>
  </si>
  <si>
    <t>1000 шт</t>
  </si>
  <si>
    <t>Огурец  Грибовчанка F1</t>
  </si>
  <si>
    <t>Огурец Крепыш F1</t>
  </si>
  <si>
    <t>Перец</t>
  </si>
  <si>
    <t>Перец сладкий Адепт  F1</t>
  </si>
  <si>
    <t>5 г</t>
  </si>
  <si>
    <t xml:space="preserve">Перец сладкий Казачок </t>
  </si>
  <si>
    <t xml:space="preserve">Перец сладкий Княжич F1  </t>
  </si>
  <si>
    <t xml:space="preserve">Перец сладкий Здоровье  </t>
  </si>
  <si>
    <t xml:space="preserve">Перец сладкий Янтарь </t>
  </si>
  <si>
    <t>Репа</t>
  </si>
  <si>
    <t>Репа Петровская 1</t>
  </si>
  <si>
    <t>Салат</t>
  </si>
  <si>
    <t>Салат Анапчанин</t>
  </si>
  <si>
    <t>Свекла</t>
  </si>
  <si>
    <t>Свекла столовая  Бордо 237 фр.&gt;4,5мм</t>
  </si>
  <si>
    <t xml:space="preserve">Свекла Грибовская плоская </t>
  </si>
  <si>
    <t>Свекла столовая  Несравненная фр.&gt;4,5 мм</t>
  </si>
  <si>
    <t xml:space="preserve">Свекла Нежность </t>
  </si>
  <si>
    <t>Свекла столовая  Любава</t>
  </si>
  <si>
    <t>Томат</t>
  </si>
  <si>
    <t xml:space="preserve">Томат Гном  </t>
  </si>
  <si>
    <t xml:space="preserve">Томат Камея  </t>
  </si>
  <si>
    <t xml:space="preserve">Томат Лотос   </t>
  </si>
  <si>
    <t xml:space="preserve">Томат Чародей  </t>
  </si>
  <si>
    <t xml:space="preserve">Томат Челнок </t>
  </si>
  <si>
    <t xml:space="preserve">Томат Челнок    </t>
  </si>
  <si>
    <t>Тыква</t>
  </si>
  <si>
    <t>Тыква Веснушка</t>
  </si>
  <si>
    <t>Тыква Грибовская зимняя</t>
  </si>
  <si>
    <t xml:space="preserve">Тыква Конфетка </t>
  </si>
  <si>
    <t>Тыква Россиянка</t>
  </si>
  <si>
    <t xml:space="preserve">Тыква Ольга </t>
  </si>
  <si>
    <t xml:space="preserve">ИТОГО: </t>
  </si>
  <si>
    <t xml:space="preserve">Федеральное государственное бюджетное научное учреждение                                            «Федеральный научный центр овощеводства" </t>
  </si>
  <si>
    <r>
      <t xml:space="preserve">В графе "Кол-во, шт" укажите необходимое количество, а после заполнения всей  формы и просмотра суммы,  отправьте по адресу:       </t>
    </r>
    <r>
      <rPr>
        <b/>
        <sz val="12"/>
        <color indexed="8"/>
        <rFont val="Times New Roman"/>
        <family val="1"/>
        <charset val="204"/>
      </rPr>
      <t xml:space="preserve"> vniissokseeds@yandex.ru </t>
    </r>
  </si>
  <si>
    <r>
      <t xml:space="preserve">Горох Дарунок  </t>
    </r>
    <r>
      <rPr>
        <sz val="12"/>
        <color indexed="11"/>
        <rFont val="Cambria"/>
        <family val="1"/>
        <charset val="204"/>
      </rPr>
      <t xml:space="preserve"> </t>
    </r>
  </si>
  <si>
    <t>Кабачок Ролик</t>
  </si>
  <si>
    <t>30 г</t>
  </si>
  <si>
    <t>Капуста б/к Парус  (фр.2.0-2.2)</t>
  </si>
  <si>
    <t xml:space="preserve">      Укроп</t>
  </si>
  <si>
    <t>Кабачок Корнишонный</t>
  </si>
  <si>
    <t>Морковь Минор п. 173</t>
  </si>
  <si>
    <t xml:space="preserve">Огурец Надежда </t>
  </si>
  <si>
    <t>Капуста б/к Амагер (фр.2.0-2.2)</t>
  </si>
  <si>
    <t>Салат Пикник</t>
  </si>
  <si>
    <t>Горох Викинг</t>
  </si>
  <si>
    <t>Укроп Аллигатор</t>
  </si>
  <si>
    <t>Укроп Узоры</t>
  </si>
  <si>
    <t>Укроп Грибовский</t>
  </si>
  <si>
    <t>Томат Дубрава</t>
  </si>
  <si>
    <r>
      <t xml:space="preserve">Прайс-лист </t>
    </r>
    <r>
      <rPr>
        <sz val="12"/>
        <color rgb="FFFF0000"/>
        <rFont val="Times New Roman"/>
        <family val="1"/>
        <charset val="204"/>
      </rPr>
      <t>на семена в профессиональной упаковке</t>
    </r>
    <r>
      <rPr>
        <sz val="12"/>
        <color indexed="8"/>
        <rFont val="Times New Roman"/>
        <family val="1"/>
        <charset val="204"/>
      </rPr>
      <t xml:space="preserve"> от 16.08.2022 г.</t>
    </r>
  </si>
  <si>
    <t>Баклажан Боярин F1 п.22</t>
  </si>
  <si>
    <t>Баклажан Боярин F1 п.888</t>
  </si>
  <si>
    <t>Кабачок  Грибовский 37 п 92</t>
  </si>
  <si>
    <t xml:space="preserve">100 г </t>
  </si>
  <si>
    <t>Патисон Диск</t>
  </si>
  <si>
    <t>Патисон</t>
  </si>
</sst>
</file>

<file path=xl/styles.xml><?xml version="1.0" encoding="utf-8"?>
<styleSheet xmlns="http://schemas.openxmlformats.org/spreadsheetml/2006/main">
  <numFmts count="2">
    <numFmt numFmtId="164" formatCode="#,##0.00&quot; ₽&quot;"/>
    <numFmt numFmtId="165" formatCode="#,##0.00&quot; &quot;[$р.-419]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DIN Alternate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DIN Alternate"/>
    </font>
    <font>
      <sz val="12"/>
      <color theme="1"/>
      <name val="Calibri"/>
      <family val="2"/>
      <charset val="204"/>
      <scheme val="minor"/>
    </font>
    <font>
      <sz val="12"/>
      <color indexed="8"/>
      <name val="Cambria"/>
      <family val="1"/>
      <charset val="204"/>
    </font>
    <font>
      <sz val="12"/>
      <color indexed="11"/>
      <name val="Cambria"/>
      <family val="1"/>
      <charset val="204"/>
    </font>
    <font>
      <sz val="12"/>
      <color indexed="8"/>
      <name val="CG Times"/>
      <family val="1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1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/>
    <xf numFmtId="49" fontId="8" fillId="4" borderId="1" xfId="0" applyNumberFormat="1" applyFont="1" applyFill="1" applyBorder="1" applyAlignment="1">
      <alignment horizontal="left"/>
    </xf>
    <xf numFmtId="0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wrapText="1"/>
    </xf>
    <xf numFmtId="0" fontId="8" fillId="4" borderId="1" xfId="0" applyNumberFormat="1" applyFont="1" applyFill="1" applyBorder="1" applyAlignment="1">
      <alignment horizontal="center" vertical="top" wrapText="1"/>
    </xf>
    <xf numFmtId="164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/>
    <xf numFmtId="165" fontId="7" fillId="4" borderId="1" xfId="0" applyNumberFormat="1" applyFont="1" applyFill="1" applyBorder="1"/>
    <xf numFmtId="49" fontId="1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center" wrapText="1"/>
    </xf>
    <xf numFmtId="0" fontId="7" fillId="5" borderId="3" xfId="0" applyFont="1" applyFill="1" applyBorder="1" applyAlignment="1"/>
    <xf numFmtId="49" fontId="1" fillId="5" borderId="5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vertical="center"/>
    </xf>
    <xf numFmtId="0" fontId="7" fillId="5" borderId="6" xfId="0" applyFont="1" applyFill="1" applyBorder="1" applyAlignment="1"/>
    <xf numFmtId="0" fontId="11" fillId="5" borderId="3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 vertical="center"/>
    </xf>
    <xf numFmtId="164" fontId="1" fillId="4" borderId="7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left"/>
    </xf>
    <xf numFmtId="1" fontId="1" fillId="6" borderId="1" xfId="0" applyNumberFormat="1" applyFont="1" applyFill="1" applyBorder="1" applyAlignment="1">
      <alignment horizontal="center"/>
    </xf>
    <xf numFmtId="0" fontId="0" fillId="6" borderId="0" xfId="0" applyFill="1"/>
    <xf numFmtId="49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0" fontId="0" fillId="4" borderId="0" xfId="0" applyFill="1"/>
    <xf numFmtId="49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1" fillId="5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/>
    <xf numFmtId="0" fontId="7" fillId="5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left"/>
    </xf>
    <xf numFmtId="1" fontId="1" fillId="5" borderId="3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t@vniissok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5"/>
  <sheetViews>
    <sheetView tabSelected="1" topLeftCell="A70" workbookViewId="0">
      <selection activeCell="B78" sqref="B78"/>
    </sheetView>
  </sheetViews>
  <sheetFormatPr defaultRowHeight="15"/>
  <cols>
    <col min="1" max="1" width="42.5703125" customWidth="1"/>
    <col min="2" max="2" width="11.42578125" customWidth="1"/>
    <col min="3" max="3" width="11.85546875" customWidth="1"/>
    <col min="4" max="4" width="12.42578125" customWidth="1"/>
    <col min="5" max="5" width="8.28515625" customWidth="1"/>
    <col min="6" max="6" width="13.42578125" customWidth="1"/>
  </cols>
  <sheetData>
    <row r="1" spans="1:6" ht="23.25" customHeight="1">
      <c r="A1" s="63" t="s">
        <v>99</v>
      </c>
      <c r="B1" s="64"/>
      <c r="C1" s="65"/>
      <c r="D1" s="64"/>
      <c r="E1" s="64"/>
      <c r="F1" s="64"/>
    </row>
    <row r="2" spans="1:6" ht="44.25" customHeight="1">
      <c r="A2" s="66" t="s">
        <v>82</v>
      </c>
      <c r="B2" s="67"/>
      <c r="C2" s="68"/>
      <c r="D2" s="67"/>
      <c r="E2" s="67"/>
      <c r="F2" s="69"/>
    </row>
    <row r="3" spans="1:6" ht="15.75">
      <c r="A3" s="70" t="s">
        <v>0</v>
      </c>
      <c r="B3" s="71"/>
      <c r="C3" s="72"/>
      <c r="D3" s="71"/>
      <c r="E3" s="71"/>
      <c r="F3" s="71"/>
    </row>
    <row r="4" spans="1:6" ht="15.75">
      <c r="A4" s="70" t="s">
        <v>1</v>
      </c>
      <c r="B4" s="71"/>
      <c r="C4" s="72"/>
      <c r="D4" s="71"/>
      <c r="E4" s="71"/>
      <c r="F4" s="71"/>
    </row>
    <row r="5" spans="1:6" ht="15.75">
      <c r="A5" s="70" t="s">
        <v>2</v>
      </c>
      <c r="B5" s="71"/>
      <c r="C5" s="72"/>
      <c r="D5" s="71"/>
      <c r="E5" s="71"/>
      <c r="F5" s="71"/>
    </row>
    <row r="6" spans="1:6" ht="15.75">
      <c r="A6" s="70" t="s">
        <v>3</v>
      </c>
      <c r="B6" s="71"/>
      <c r="C6" s="72"/>
      <c r="D6" s="71"/>
      <c r="E6" s="71"/>
      <c r="F6" s="71"/>
    </row>
    <row r="7" spans="1:6" ht="37.5" customHeight="1">
      <c r="A7" s="54" t="s">
        <v>83</v>
      </c>
      <c r="B7" s="55"/>
      <c r="C7" s="55"/>
      <c r="D7" s="55"/>
      <c r="E7" s="55"/>
      <c r="F7" s="56"/>
    </row>
    <row r="8" spans="1:6" ht="31.5">
      <c r="A8" s="1" t="s">
        <v>4</v>
      </c>
      <c r="B8" s="24" t="s">
        <v>5</v>
      </c>
      <c r="C8" s="1" t="s">
        <v>6</v>
      </c>
      <c r="D8" s="1" t="s">
        <v>7</v>
      </c>
      <c r="E8" s="23" t="s">
        <v>8</v>
      </c>
      <c r="F8" s="23" t="s">
        <v>9</v>
      </c>
    </row>
    <row r="9" spans="1:6" ht="15.75">
      <c r="A9" s="73" t="s">
        <v>11</v>
      </c>
      <c r="B9" s="61"/>
      <c r="C9" s="62"/>
      <c r="D9" s="61"/>
      <c r="E9" s="61"/>
      <c r="F9" s="61"/>
    </row>
    <row r="10" spans="1:6" ht="15.75">
      <c r="A10" s="2" t="s">
        <v>12</v>
      </c>
      <c r="B10" s="3">
        <v>97</v>
      </c>
      <c r="C10" s="4" t="s">
        <v>13</v>
      </c>
      <c r="D10" s="5">
        <v>3000</v>
      </c>
      <c r="E10" s="6"/>
      <c r="F10" s="7">
        <f>D10*E10</f>
        <v>0</v>
      </c>
    </row>
    <row r="11" spans="1:6" ht="15.75">
      <c r="A11" s="2" t="s">
        <v>100</v>
      </c>
      <c r="B11" s="3">
        <v>94</v>
      </c>
      <c r="C11" s="4" t="s">
        <v>10</v>
      </c>
      <c r="D11" s="5">
        <v>5700</v>
      </c>
      <c r="E11" s="6"/>
      <c r="F11" s="7">
        <f>D11*E11</f>
        <v>0</v>
      </c>
    </row>
    <row r="12" spans="1:6" ht="15.75">
      <c r="A12" s="2" t="s">
        <v>100</v>
      </c>
      <c r="B12" s="3">
        <v>94</v>
      </c>
      <c r="C12" s="4" t="s">
        <v>13</v>
      </c>
      <c r="D12" s="5">
        <v>2850</v>
      </c>
      <c r="E12" s="6"/>
      <c r="F12" s="7"/>
    </row>
    <row r="13" spans="1:6" s="35" customFormat="1" ht="15.75">
      <c r="A13" s="33" t="s">
        <v>101</v>
      </c>
      <c r="B13" s="34">
        <v>65</v>
      </c>
      <c r="C13" s="36" t="s">
        <v>13</v>
      </c>
      <c r="D13" s="37">
        <v>1000</v>
      </c>
      <c r="E13" s="38"/>
      <c r="F13" s="39">
        <f>D13*E13</f>
        <v>0</v>
      </c>
    </row>
    <row r="14" spans="1:6" ht="15.75">
      <c r="A14" s="60" t="s">
        <v>14</v>
      </c>
      <c r="B14" s="61"/>
      <c r="C14" s="62"/>
      <c r="D14" s="61"/>
      <c r="E14" s="61"/>
      <c r="F14" s="61"/>
    </row>
    <row r="15" spans="1:6" ht="15.75">
      <c r="A15" s="30" t="s">
        <v>94</v>
      </c>
      <c r="B15" s="32">
        <v>92</v>
      </c>
      <c r="C15" s="11" t="s">
        <v>10</v>
      </c>
      <c r="D15" s="12">
        <v>60</v>
      </c>
      <c r="E15" s="6"/>
      <c r="F15" s="7">
        <f>D15*E15</f>
        <v>0</v>
      </c>
    </row>
    <row r="16" spans="1:6" ht="15.75">
      <c r="A16" s="9" t="s">
        <v>84</v>
      </c>
      <c r="B16" s="10">
        <v>96</v>
      </c>
      <c r="C16" s="11" t="s">
        <v>10</v>
      </c>
      <c r="D16" s="12">
        <v>60</v>
      </c>
      <c r="E16" s="6"/>
      <c r="F16" s="7">
        <f>D16*E16</f>
        <v>0</v>
      </c>
    </row>
    <row r="17" spans="1:6" ht="15.75">
      <c r="A17" s="60" t="s">
        <v>15</v>
      </c>
      <c r="B17" s="61"/>
      <c r="C17" s="62"/>
      <c r="D17" s="61"/>
      <c r="E17" s="61"/>
      <c r="F17" s="61"/>
    </row>
    <row r="18" spans="1:6" ht="15.75">
      <c r="A18" s="9" t="s">
        <v>16</v>
      </c>
      <c r="B18" s="10">
        <v>97</v>
      </c>
      <c r="C18" s="11" t="s">
        <v>10</v>
      </c>
      <c r="D18" s="12">
        <v>200</v>
      </c>
      <c r="E18" s="6"/>
      <c r="F18" s="7">
        <f>D18*E18</f>
        <v>0</v>
      </c>
    </row>
    <row r="19" spans="1:6" ht="15.75">
      <c r="A19" s="9" t="s">
        <v>16</v>
      </c>
      <c r="B19" s="10">
        <v>99</v>
      </c>
      <c r="C19" s="11" t="s">
        <v>86</v>
      </c>
      <c r="D19" s="12">
        <v>100</v>
      </c>
      <c r="E19" s="6"/>
      <c r="F19" s="7">
        <f>D19*E19</f>
        <v>0</v>
      </c>
    </row>
    <row r="20" spans="1:6" ht="15.75">
      <c r="A20" s="60" t="s">
        <v>17</v>
      </c>
      <c r="B20" s="61"/>
      <c r="C20" s="62"/>
      <c r="D20" s="61"/>
      <c r="E20" s="61"/>
      <c r="F20" s="61"/>
    </row>
    <row r="21" spans="1:6" ht="15.75">
      <c r="A21" s="2" t="s">
        <v>102</v>
      </c>
      <c r="B21" s="3">
        <v>90</v>
      </c>
      <c r="C21" s="4" t="s">
        <v>10</v>
      </c>
      <c r="D21" s="31">
        <v>200</v>
      </c>
      <c r="E21" s="6"/>
      <c r="F21" s="7">
        <f t="shared" ref="F21" si="0">D21*E21</f>
        <v>0</v>
      </c>
    </row>
    <row r="22" spans="1:6" ht="15.75">
      <c r="A22" s="2" t="s">
        <v>89</v>
      </c>
      <c r="B22" s="3">
        <v>90</v>
      </c>
      <c r="C22" s="4" t="s">
        <v>10</v>
      </c>
      <c r="D22" s="5">
        <v>200</v>
      </c>
      <c r="E22" s="6"/>
      <c r="F22" s="7">
        <f t="shared" ref="F22:F25" si="1">D22*E22</f>
        <v>0</v>
      </c>
    </row>
    <row r="23" spans="1:6" ht="15.75">
      <c r="A23" s="2" t="s">
        <v>85</v>
      </c>
      <c r="B23" s="3">
        <v>86</v>
      </c>
      <c r="C23" s="4" t="s">
        <v>10</v>
      </c>
      <c r="D23" s="5">
        <v>180</v>
      </c>
      <c r="E23" s="6"/>
      <c r="F23" s="7">
        <f t="shared" ref="F23" si="2">D23*E23</f>
        <v>0</v>
      </c>
    </row>
    <row r="24" spans="1:6" ht="15.75">
      <c r="A24" s="2" t="s">
        <v>18</v>
      </c>
      <c r="B24" s="3">
        <v>92</v>
      </c>
      <c r="C24" s="4" t="s">
        <v>10</v>
      </c>
      <c r="D24" s="5">
        <v>150</v>
      </c>
      <c r="E24" s="6"/>
      <c r="F24" s="7">
        <f t="shared" si="1"/>
        <v>0</v>
      </c>
    </row>
    <row r="25" spans="1:6" ht="15.75">
      <c r="A25" s="2" t="s">
        <v>18</v>
      </c>
      <c r="B25" s="3">
        <v>92</v>
      </c>
      <c r="C25" s="4" t="s">
        <v>19</v>
      </c>
      <c r="D25" s="5">
        <v>1200</v>
      </c>
      <c r="E25" s="6"/>
      <c r="F25" s="7">
        <f t="shared" si="1"/>
        <v>0</v>
      </c>
    </row>
    <row r="26" spans="1:6" ht="15.75">
      <c r="A26" s="60" t="s">
        <v>20</v>
      </c>
      <c r="B26" s="61"/>
      <c r="C26" s="62"/>
      <c r="D26" s="61"/>
      <c r="E26" s="61"/>
      <c r="F26" s="61"/>
    </row>
    <row r="27" spans="1:6" ht="15.75">
      <c r="A27" s="9" t="s">
        <v>21</v>
      </c>
      <c r="B27" s="14">
        <v>91</v>
      </c>
      <c r="C27" s="11" t="s">
        <v>22</v>
      </c>
      <c r="D27" s="15">
        <v>400</v>
      </c>
      <c r="E27" s="6"/>
      <c r="F27" s="7">
        <f t="shared" ref="F27:F52" si="3">D27*E27</f>
        <v>0</v>
      </c>
    </row>
    <row r="28" spans="1:6" ht="15.75">
      <c r="A28" s="9" t="s">
        <v>21</v>
      </c>
      <c r="B28" s="14">
        <v>91</v>
      </c>
      <c r="C28" s="11" t="s">
        <v>10</v>
      </c>
      <c r="D28" s="15">
        <v>1600</v>
      </c>
      <c r="E28" s="6"/>
      <c r="F28" s="7">
        <f t="shared" si="3"/>
        <v>0</v>
      </c>
    </row>
    <row r="29" spans="1:6" ht="15.75">
      <c r="A29" s="9" t="s">
        <v>21</v>
      </c>
      <c r="B29" s="14">
        <v>91</v>
      </c>
      <c r="C29" s="11" t="s">
        <v>13</v>
      </c>
      <c r="D29" s="15">
        <v>800</v>
      </c>
      <c r="E29" s="6"/>
      <c r="F29" s="7">
        <f t="shared" si="3"/>
        <v>0</v>
      </c>
    </row>
    <row r="30" spans="1:6" ht="15.75">
      <c r="A30" s="9" t="s">
        <v>92</v>
      </c>
      <c r="B30" s="14">
        <v>91</v>
      </c>
      <c r="C30" s="11" t="s">
        <v>10</v>
      </c>
      <c r="D30" s="15">
        <v>260</v>
      </c>
      <c r="E30" s="6"/>
      <c r="F30" s="7">
        <f t="shared" ref="F30" si="4">D30*E30</f>
        <v>0</v>
      </c>
    </row>
    <row r="31" spans="1:6" ht="15.75">
      <c r="A31" s="9" t="s">
        <v>23</v>
      </c>
      <c r="B31" s="14">
        <v>92</v>
      </c>
      <c r="C31" s="11" t="s">
        <v>10</v>
      </c>
      <c r="D31" s="15">
        <v>200</v>
      </c>
      <c r="E31" s="6"/>
      <c r="F31" s="7">
        <f t="shared" si="3"/>
        <v>0</v>
      </c>
    </row>
    <row r="32" spans="1:6" ht="15.75">
      <c r="A32" s="9" t="s">
        <v>24</v>
      </c>
      <c r="B32" s="14">
        <v>96</v>
      </c>
      <c r="C32" s="11" t="s">
        <v>13</v>
      </c>
      <c r="D32" s="15">
        <v>120</v>
      </c>
      <c r="E32" s="6"/>
      <c r="F32" s="7">
        <f t="shared" si="3"/>
        <v>0</v>
      </c>
    </row>
    <row r="33" spans="1:6" ht="15.75">
      <c r="A33" s="9" t="s">
        <v>25</v>
      </c>
      <c r="B33" s="14">
        <v>96</v>
      </c>
      <c r="C33" s="11" t="s">
        <v>10</v>
      </c>
      <c r="D33" s="15">
        <v>250</v>
      </c>
      <c r="E33" s="6"/>
      <c r="F33" s="7">
        <f t="shared" si="3"/>
        <v>0</v>
      </c>
    </row>
    <row r="34" spans="1:6" ht="15.75">
      <c r="A34" s="9" t="s">
        <v>26</v>
      </c>
      <c r="B34" s="14">
        <v>97</v>
      </c>
      <c r="C34" s="11" t="s">
        <v>10</v>
      </c>
      <c r="D34" s="15">
        <v>2000</v>
      </c>
      <c r="E34" s="6"/>
      <c r="F34" s="7">
        <f t="shared" si="3"/>
        <v>0</v>
      </c>
    </row>
    <row r="35" spans="1:6" ht="15.75">
      <c r="A35" s="9" t="s">
        <v>26</v>
      </c>
      <c r="B35" s="14">
        <v>97</v>
      </c>
      <c r="C35" s="11" t="s">
        <v>13</v>
      </c>
      <c r="D35" s="15">
        <v>1000</v>
      </c>
      <c r="E35" s="6"/>
      <c r="F35" s="7">
        <f t="shared" si="3"/>
        <v>0</v>
      </c>
    </row>
    <row r="36" spans="1:6" ht="15.75">
      <c r="A36" s="9" t="s">
        <v>26</v>
      </c>
      <c r="B36" s="14">
        <v>97</v>
      </c>
      <c r="C36" s="11" t="s">
        <v>22</v>
      </c>
      <c r="D36" s="15">
        <v>600</v>
      </c>
      <c r="E36" s="6"/>
      <c r="F36" s="7">
        <f t="shared" si="3"/>
        <v>0</v>
      </c>
    </row>
    <row r="37" spans="1:6" ht="15.75">
      <c r="A37" s="9" t="s">
        <v>87</v>
      </c>
      <c r="B37" s="14">
        <v>95</v>
      </c>
      <c r="C37" s="11" t="s">
        <v>13</v>
      </c>
      <c r="D37" s="15">
        <v>175</v>
      </c>
      <c r="E37" s="6"/>
      <c r="F37" s="7">
        <f t="shared" si="3"/>
        <v>0</v>
      </c>
    </row>
    <row r="38" spans="1:6" ht="15.75">
      <c r="A38" s="9" t="s">
        <v>29</v>
      </c>
      <c r="B38" s="14">
        <v>95</v>
      </c>
      <c r="C38" s="11" t="s">
        <v>13</v>
      </c>
      <c r="D38" s="15">
        <v>1000</v>
      </c>
      <c r="E38" s="6"/>
      <c r="F38" s="7">
        <f t="shared" si="3"/>
        <v>0</v>
      </c>
    </row>
    <row r="39" spans="1:6" ht="15.75">
      <c r="A39" s="9" t="s">
        <v>30</v>
      </c>
      <c r="B39" s="14">
        <v>97</v>
      </c>
      <c r="C39" s="11" t="s">
        <v>10</v>
      </c>
      <c r="D39" s="15">
        <v>250</v>
      </c>
      <c r="E39" s="6"/>
      <c r="F39" s="7">
        <f t="shared" si="3"/>
        <v>0</v>
      </c>
    </row>
    <row r="40" spans="1:6" ht="15.75">
      <c r="A40" s="9" t="s">
        <v>30</v>
      </c>
      <c r="B40" s="14">
        <v>97</v>
      </c>
      <c r="C40" s="11" t="s">
        <v>13</v>
      </c>
      <c r="D40" s="15">
        <v>150</v>
      </c>
      <c r="E40" s="6"/>
      <c r="F40" s="7">
        <f t="shared" si="3"/>
        <v>0</v>
      </c>
    </row>
    <row r="41" spans="1:6" ht="15.75">
      <c r="A41" s="9" t="s">
        <v>31</v>
      </c>
      <c r="B41" s="14">
        <v>84</v>
      </c>
      <c r="C41" s="11" t="s">
        <v>10</v>
      </c>
      <c r="D41" s="12">
        <v>150</v>
      </c>
      <c r="E41" s="6"/>
      <c r="F41" s="7">
        <f t="shared" si="3"/>
        <v>0</v>
      </c>
    </row>
    <row r="42" spans="1:6" ht="15.75">
      <c r="A42" s="9" t="s">
        <v>31</v>
      </c>
      <c r="B42" s="14">
        <v>84</v>
      </c>
      <c r="C42" s="11" t="s">
        <v>13</v>
      </c>
      <c r="D42" s="12">
        <v>75</v>
      </c>
      <c r="E42" s="6"/>
      <c r="F42" s="7">
        <f t="shared" si="3"/>
        <v>0</v>
      </c>
    </row>
    <row r="43" spans="1:6" ht="16.5" customHeight="1">
      <c r="A43" s="16" t="s">
        <v>32</v>
      </c>
      <c r="B43" s="14">
        <v>89</v>
      </c>
      <c r="C43" s="11" t="s">
        <v>13</v>
      </c>
      <c r="D43" s="12">
        <v>130</v>
      </c>
      <c r="E43" s="6"/>
      <c r="F43" s="7">
        <f t="shared" si="3"/>
        <v>0</v>
      </c>
    </row>
    <row r="44" spans="1:6" ht="15.75">
      <c r="A44" s="9" t="s">
        <v>33</v>
      </c>
      <c r="B44" s="10">
        <v>94</v>
      </c>
      <c r="C44" s="11" t="s">
        <v>13</v>
      </c>
      <c r="D44" s="12">
        <v>150</v>
      </c>
      <c r="E44" s="6"/>
      <c r="F44" s="7">
        <f t="shared" si="3"/>
        <v>0</v>
      </c>
    </row>
    <row r="45" spans="1:6" ht="15.75">
      <c r="A45" s="9" t="s">
        <v>34</v>
      </c>
      <c r="B45" s="10">
        <v>88</v>
      </c>
      <c r="C45" s="11" t="s">
        <v>13</v>
      </c>
      <c r="D45" s="12">
        <v>100</v>
      </c>
      <c r="E45" s="6"/>
      <c r="F45" s="7">
        <f t="shared" si="3"/>
        <v>0</v>
      </c>
    </row>
    <row r="46" spans="1:6" ht="15.75">
      <c r="A46" s="9" t="s">
        <v>35</v>
      </c>
      <c r="B46" s="10">
        <v>98</v>
      </c>
      <c r="C46" s="11" t="s">
        <v>13</v>
      </c>
      <c r="D46" s="12">
        <v>120</v>
      </c>
      <c r="E46" s="6"/>
      <c r="F46" s="7">
        <f t="shared" si="3"/>
        <v>0</v>
      </c>
    </row>
    <row r="47" spans="1:6" ht="15.75">
      <c r="A47" s="9" t="s">
        <v>35</v>
      </c>
      <c r="B47" s="10">
        <v>98</v>
      </c>
      <c r="C47" s="11" t="s">
        <v>48</v>
      </c>
      <c r="D47" s="12">
        <v>75</v>
      </c>
      <c r="E47" s="6"/>
      <c r="F47" s="7">
        <f t="shared" si="3"/>
        <v>0</v>
      </c>
    </row>
    <row r="48" spans="1:6" ht="15.75">
      <c r="A48" s="9" t="s">
        <v>36</v>
      </c>
      <c r="B48" s="10">
        <v>96</v>
      </c>
      <c r="C48" s="11" t="s">
        <v>13</v>
      </c>
      <c r="D48" s="12">
        <v>120</v>
      </c>
      <c r="E48" s="6"/>
      <c r="F48" s="7">
        <f t="shared" si="3"/>
        <v>0</v>
      </c>
    </row>
    <row r="49" spans="1:6" ht="15.75">
      <c r="A49" s="9" t="s">
        <v>37</v>
      </c>
      <c r="B49" s="10">
        <v>97</v>
      </c>
      <c r="C49" s="11" t="s">
        <v>13</v>
      </c>
      <c r="D49" s="12">
        <v>120</v>
      </c>
      <c r="E49" s="6"/>
      <c r="F49" s="7">
        <f t="shared" si="3"/>
        <v>0</v>
      </c>
    </row>
    <row r="50" spans="1:6" ht="15.75">
      <c r="A50" s="9" t="s">
        <v>38</v>
      </c>
      <c r="B50" s="10">
        <v>90</v>
      </c>
      <c r="C50" s="11" t="s">
        <v>13</v>
      </c>
      <c r="D50" s="12">
        <v>120</v>
      </c>
      <c r="E50" s="6"/>
      <c r="F50" s="7">
        <f t="shared" si="3"/>
        <v>0</v>
      </c>
    </row>
    <row r="51" spans="1:6" ht="15.75">
      <c r="A51" s="9" t="s">
        <v>39</v>
      </c>
      <c r="B51" s="10">
        <v>97</v>
      </c>
      <c r="C51" s="11" t="s">
        <v>10</v>
      </c>
      <c r="D51" s="12">
        <v>250</v>
      </c>
      <c r="E51" s="6"/>
      <c r="F51" s="7">
        <f t="shared" si="3"/>
        <v>0</v>
      </c>
    </row>
    <row r="52" spans="1:6" ht="15.75">
      <c r="A52" s="9" t="s">
        <v>39</v>
      </c>
      <c r="B52" s="10">
        <v>97</v>
      </c>
      <c r="C52" s="11" t="s">
        <v>13</v>
      </c>
      <c r="D52" s="12">
        <v>130</v>
      </c>
      <c r="E52" s="6"/>
      <c r="F52" s="7">
        <f t="shared" si="3"/>
        <v>0</v>
      </c>
    </row>
    <row r="53" spans="1:6" ht="15.75">
      <c r="A53" s="60" t="s">
        <v>40</v>
      </c>
      <c r="B53" s="61"/>
      <c r="C53" s="62"/>
      <c r="D53" s="61"/>
      <c r="E53" s="61"/>
      <c r="F53" s="61"/>
    </row>
    <row r="54" spans="1:6" ht="15.75">
      <c r="A54" s="2" t="s">
        <v>42</v>
      </c>
      <c r="B54" s="3">
        <v>87</v>
      </c>
      <c r="C54" s="4" t="s">
        <v>41</v>
      </c>
      <c r="D54" s="17">
        <v>6000</v>
      </c>
      <c r="E54" s="18"/>
      <c r="F54" s="19">
        <f t="shared" ref="F54:F55" si="5">D54*E54</f>
        <v>0</v>
      </c>
    </row>
    <row r="55" spans="1:6" ht="15.75">
      <c r="A55" s="2" t="s">
        <v>43</v>
      </c>
      <c r="B55" s="3">
        <v>87</v>
      </c>
      <c r="C55" s="4" t="s">
        <v>41</v>
      </c>
      <c r="D55" s="17">
        <v>10000</v>
      </c>
      <c r="E55" s="18"/>
      <c r="F55" s="19">
        <f t="shared" si="5"/>
        <v>0</v>
      </c>
    </row>
    <row r="56" spans="1:6" ht="15.75">
      <c r="A56" s="60" t="s">
        <v>44</v>
      </c>
      <c r="B56" s="61"/>
      <c r="C56" s="62"/>
      <c r="D56" s="61"/>
      <c r="E56" s="61"/>
      <c r="F56" s="61"/>
    </row>
    <row r="57" spans="1:6" ht="15.75">
      <c r="A57" s="8" t="s">
        <v>45</v>
      </c>
      <c r="B57" s="3">
        <v>89</v>
      </c>
      <c r="C57" s="4" t="s">
        <v>10</v>
      </c>
      <c r="D57" s="5">
        <v>250</v>
      </c>
      <c r="E57" s="6"/>
      <c r="F57" s="19">
        <f t="shared" ref="F57:F63" si="6">D57*E57</f>
        <v>0</v>
      </c>
    </row>
    <row r="58" spans="1:6" ht="15.75">
      <c r="A58" s="8" t="s">
        <v>45</v>
      </c>
      <c r="B58" s="3">
        <v>89</v>
      </c>
      <c r="C58" s="4" t="s">
        <v>28</v>
      </c>
      <c r="D58" s="5">
        <v>1300</v>
      </c>
      <c r="E58" s="6"/>
      <c r="F58" s="19">
        <f t="shared" si="6"/>
        <v>0</v>
      </c>
    </row>
    <row r="59" spans="1:6" ht="15.75">
      <c r="A59" s="8" t="s">
        <v>45</v>
      </c>
      <c r="B59" s="3">
        <v>89</v>
      </c>
      <c r="C59" s="4" t="s">
        <v>27</v>
      </c>
      <c r="D59" s="5">
        <v>2500</v>
      </c>
      <c r="E59" s="18"/>
      <c r="F59" s="19">
        <f t="shared" si="6"/>
        <v>0</v>
      </c>
    </row>
    <row r="60" spans="1:6" ht="15.75">
      <c r="A60" s="8" t="s">
        <v>90</v>
      </c>
      <c r="B60" s="3">
        <v>77</v>
      </c>
      <c r="C60" s="4" t="s">
        <v>10</v>
      </c>
      <c r="D60" s="5">
        <v>120</v>
      </c>
      <c r="E60" s="18"/>
      <c r="F60" s="19">
        <f t="shared" si="6"/>
        <v>0</v>
      </c>
    </row>
    <row r="61" spans="1:6" ht="15.75">
      <c r="A61" s="8" t="s">
        <v>90</v>
      </c>
      <c r="B61" s="3">
        <v>77</v>
      </c>
      <c r="C61" s="4" t="s">
        <v>13</v>
      </c>
      <c r="D61" s="5">
        <v>100</v>
      </c>
      <c r="E61" s="18"/>
      <c r="F61" s="19">
        <f t="shared" si="6"/>
        <v>0</v>
      </c>
    </row>
    <row r="62" spans="1:6" ht="15.75">
      <c r="A62" s="8" t="s">
        <v>90</v>
      </c>
      <c r="B62" s="3">
        <v>77</v>
      </c>
      <c r="C62" s="4" t="s">
        <v>28</v>
      </c>
      <c r="D62" s="5">
        <v>900</v>
      </c>
      <c r="E62" s="18"/>
      <c r="F62" s="19">
        <f t="shared" si="6"/>
        <v>0</v>
      </c>
    </row>
    <row r="63" spans="1:6" ht="15.75">
      <c r="A63" s="8" t="s">
        <v>90</v>
      </c>
      <c r="B63" s="3">
        <v>77</v>
      </c>
      <c r="C63" s="4" t="s">
        <v>27</v>
      </c>
      <c r="D63" s="5">
        <v>1800</v>
      </c>
      <c r="E63" s="18"/>
      <c r="F63" s="19">
        <f t="shared" si="6"/>
        <v>0</v>
      </c>
    </row>
    <row r="64" spans="1:6" ht="15.75">
      <c r="A64" s="51" t="s">
        <v>46</v>
      </c>
      <c r="B64" s="52"/>
      <c r="C64" s="52"/>
      <c r="D64" s="52"/>
      <c r="E64" s="52"/>
      <c r="F64" s="53"/>
    </row>
    <row r="65" spans="1:6" ht="15.75">
      <c r="A65" s="2" t="s">
        <v>47</v>
      </c>
      <c r="B65" s="3">
        <v>99</v>
      </c>
      <c r="C65" s="4" t="s">
        <v>48</v>
      </c>
      <c r="D65" s="17">
        <v>2700</v>
      </c>
      <c r="E65" s="18"/>
      <c r="F65" s="19">
        <f t="shared" ref="F65:F69" si="7">D65*E65</f>
        <v>0</v>
      </c>
    </row>
    <row r="66" spans="1:6" ht="15.75">
      <c r="A66" s="2" t="s">
        <v>49</v>
      </c>
      <c r="B66" s="3">
        <v>99</v>
      </c>
      <c r="C66" s="4" t="s">
        <v>10</v>
      </c>
      <c r="D66" s="17">
        <v>7800</v>
      </c>
      <c r="E66" s="18"/>
      <c r="F66" s="19">
        <f t="shared" si="7"/>
        <v>0</v>
      </c>
    </row>
    <row r="67" spans="1:6" ht="15.75">
      <c r="A67" s="2" t="s">
        <v>50</v>
      </c>
      <c r="B67" s="3">
        <v>96</v>
      </c>
      <c r="C67" s="4" t="s">
        <v>103</v>
      </c>
      <c r="D67" s="17">
        <v>2500</v>
      </c>
      <c r="E67" s="18"/>
      <c r="F67" s="19">
        <f t="shared" si="7"/>
        <v>0</v>
      </c>
    </row>
    <row r="68" spans="1:6" s="40" customFormat="1" ht="15.75">
      <c r="A68" s="2" t="s">
        <v>50</v>
      </c>
      <c r="B68" s="3">
        <v>66</v>
      </c>
      <c r="C68" s="20" t="s">
        <v>10</v>
      </c>
      <c r="D68" s="17">
        <v>1500</v>
      </c>
      <c r="E68" s="18"/>
      <c r="F68" s="19">
        <f t="shared" si="7"/>
        <v>0</v>
      </c>
    </row>
    <row r="69" spans="1:6" ht="15.75">
      <c r="A69" s="2" t="s">
        <v>91</v>
      </c>
      <c r="B69" s="3">
        <v>94</v>
      </c>
      <c r="C69" s="20" t="s">
        <v>10</v>
      </c>
      <c r="D69" s="17">
        <v>2000</v>
      </c>
      <c r="E69" s="18"/>
      <c r="F69" s="19">
        <f t="shared" si="7"/>
        <v>0</v>
      </c>
    </row>
    <row r="70" spans="1:6" ht="15.75">
      <c r="A70" s="51" t="s">
        <v>51</v>
      </c>
      <c r="B70" s="52"/>
      <c r="C70" s="52"/>
      <c r="D70" s="52"/>
      <c r="E70" s="52"/>
      <c r="F70" s="53"/>
    </row>
    <row r="71" spans="1:6" ht="15.75">
      <c r="A71" s="2" t="s">
        <v>52</v>
      </c>
      <c r="B71" s="3">
        <v>92</v>
      </c>
      <c r="C71" s="4" t="s">
        <v>53</v>
      </c>
      <c r="D71" s="17">
        <v>450</v>
      </c>
      <c r="E71" s="18"/>
      <c r="F71" s="19">
        <f t="shared" ref="F71:F76" si="8">D71*E71</f>
        <v>0</v>
      </c>
    </row>
    <row r="72" spans="1:6" ht="15.75">
      <c r="A72" s="2" t="s">
        <v>54</v>
      </c>
      <c r="B72" s="3">
        <v>85</v>
      </c>
      <c r="C72" s="4" t="s">
        <v>10</v>
      </c>
      <c r="D72" s="17">
        <v>900</v>
      </c>
      <c r="E72" s="18"/>
      <c r="F72" s="19">
        <f t="shared" si="8"/>
        <v>0</v>
      </c>
    </row>
    <row r="73" spans="1:6" ht="15.75">
      <c r="A73" s="2" t="s">
        <v>55</v>
      </c>
      <c r="B73" s="3">
        <v>90</v>
      </c>
      <c r="C73" s="4" t="s">
        <v>53</v>
      </c>
      <c r="D73" s="17">
        <v>500</v>
      </c>
      <c r="E73" s="18"/>
      <c r="F73" s="19">
        <f t="shared" si="8"/>
        <v>0</v>
      </c>
    </row>
    <row r="74" spans="1:6" ht="15.75">
      <c r="A74" s="2" t="s">
        <v>56</v>
      </c>
      <c r="B74" s="3">
        <v>86</v>
      </c>
      <c r="C74" s="4" t="s">
        <v>10</v>
      </c>
      <c r="D74" s="17">
        <v>900</v>
      </c>
      <c r="E74" s="18"/>
      <c r="F74" s="19">
        <f t="shared" si="8"/>
        <v>0</v>
      </c>
    </row>
    <row r="75" spans="1:6" ht="15.75">
      <c r="A75" s="2"/>
      <c r="B75" s="3"/>
      <c r="C75" s="4"/>
      <c r="D75" s="17"/>
      <c r="E75" s="18"/>
      <c r="F75" s="19"/>
    </row>
    <row r="76" spans="1:6" ht="15.75">
      <c r="A76" s="2" t="s">
        <v>57</v>
      </c>
      <c r="B76" s="3">
        <v>93</v>
      </c>
      <c r="C76" s="4" t="s">
        <v>10</v>
      </c>
      <c r="D76" s="17">
        <v>900</v>
      </c>
      <c r="E76" s="18"/>
      <c r="F76" s="19">
        <f t="shared" si="8"/>
        <v>0</v>
      </c>
    </row>
    <row r="77" spans="1:6" ht="15.75">
      <c r="A77" s="74"/>
      <c r="B77" s="75" t="s">
        <v>105</v>
      </c>
      <c r="C77" s="76"/>
      <c r="D77" s="77"/>
      <c r="E77" s="78"/>
      <c r="F77" s="79"/>
    </row>
    <row r="78" spans="1:6" ht="15.75">
      <c r="A78" s="2" t="s">
        <v>104</v>
      </c>
      <c r="B78" s="3">
        <v>95</v>
      </c>
      <c r="C78" s="4" t="s">
        <v>103</v>
      </c>
      <c r="D78" s="5">
        <v>200</v>
      </c>
      <c r="E78" s="6"/>
      <c r="F78" s="19">
        <v>0</v>
      </c>
    </row>
    <row r="79" spans="1:6" ht="15.75">
      <c r="A79" s="48"/>
      <c r="B79" s="49" t="s">
        <v>58</v>
      </c>
      <c r="C79" s="49"/>
      <c r="D79" s="49"/>
      <c r="E79" s="49"/>
      <c r="F79" s="50"/>
    </row>
    <row r="80" spans="1:6" ht="15.75">
      <c r="A80" s="2" t="s">
        <v>59</v>
      </c>
      <c r="B80" s="3">
        <v>97</v>
      </c>
      <c r="C80" s="4" t="s">
        <v>13</v>
      </c>
      <c r="D80" s="5">
        <v>100</v>
      </c>
      <c r="E80" s="6"/>
      <c r="F80" s="19">
        <f>D80*E80</f>
        <v>0</v>
      </c>
    </row>
    <row r="81" spans="1:6" ht="15.75">
      <c r="A81" s="51" t="s">
        <v>60</v>
      </c>
      <c r="B81" s="52"/>
      <c r="C81" s="52"/>
      <c r="D81" s="52"/>
      <c r="E81" s="52"/>
      <c r="F81" s="53"/>
    </row>
    <row r="82" spans="1:6" ht="15.75">
      <c r="A82" s="2" t="s">
        <v>61</v>
      </c>
      <c r="B82" s="3">
        <v>96</v>
      </c>
      <c r="C82" s="4" t="s">
        <v>10</v>
      </c>
      <c r="D82" s="17">
        <v>300</v>
      </c>
      <c r="E82" s="18"/>
      <c r="F82" s="19">
        <f t="shared" ref="F82:F83" si="9">D82*E82</f>
        <v>0</v>
      </c>
    </row>
    <row r="83" spans="1:6" ht="15.75">
      <c r="A83" s="2" t="s">
        <v>93</v>
      </c>
      <c r="B83" s="3">
        <v>98</v>
      </c>
      <c r="C83" s="4" t="s">
        <v>10</v>
      </c>
      <c r="D83" s="17">
        <v>400</v>
      </c>
      <c r="E83" s="18"/>
      <c r="F83" s="19">
        <f t="shared" si="9"/>
        <v>0</v>
      </c>
    </row>
    <row r="84" spans="1:6" ht="15.75">
      <c r="A84" s="51" t="s">
        <v>62</v>
      </c>
      <c r="B84" s="52"/>
      <c r="C84" s="52"/>
      <c r="D84" s="52"/>
      <c r="E84" s="52"/>
      <c r="F84" s="53"/>
    </row>
    <row r="85" spans="1:6" ht="15.75">
      <c r="A85" s="2" t="s">
        <v>63</v>
      </c>
      <c r="B85" s="13">
        <v>91</v>
      </c>
      <c r="C85" s="4" t="s">
        <v>10</v>
      </c>
      <c r="D85" s="5">
        <v>250</v>
      </c>
      <c r="E85" s="6"/>
      <c r="F85" s="19">
        <f t="shared" ref="F85:F90" si="10">D85*E85</f>
        <v>0</v>
      </c>
    </row>
    <row r="86" spans="1:6" ht="15.75">
      <c r="A86" s="2" t="s">
        <v>64</v>
      </c>
      <c r="B86" s="13">
        <v>95</v>
      </c>
      <c r="C86" s="4" t="s">
        <v>10</v>
      </c>
      <c r="D86" s="5">
        <v>150</v>
      </c>
      <c r="E86" s="6"/>
      <c r="F86" s="19">
        <f t="shared" si="10"/>
        <v>0</v>
      </c>
    </row>
    <row r="87" spans="1:6" ht="31.5" customHeight="1">
      <c r="A87" s="2" t="s">
        <v>65</v>
      </c>
      <c r="B87" s="13">
        <v>94</v>
      </c>
      <c r="C87" s="4" t="s">
        <v>28</v>
      </c>
      <c r="D87" s="5">
        <v>1100</v>
      </c>
      <c r="E87" s="6"/>
      <c r="F87" s="19">
        <f t="shared" si="10"/>
        <v>0</v>
      </c>
    </row>
    <row r="88" spans="1:6" ht="32.25" customHeight="1">
      <c r="A88" s="2" t="s">
        <v>66</v>
      </c>
      <c r="B88" s="3">
        <v>92</v>
      </c>
      <c r="C88" s="4" t="s">
        <v>10</v>
      </c>
      <c r="D88" s="17">
        <v>200</v>
      </c>
      <c r="E88" s="18"/>
      <c r="F88" s="19">
        <f t="shared" si="10"/>
        <v>0</v>
      </c>
    </row>
    <row r="89" spans="1:6" ht="20.25" customHeight="1">
      <c r="A89" s="2" t="s">
        <v>66</v>
      </c>
      <c r="B89" s="3">
        <v>92</v>
      </c>
      <c r="C89" s="4" t="s">
        <v>13</v>
      </c>
      <c r="D89" s="17">
        <v>100</v>
      </c>
      <c r="E89" s="18"/>
      <c r="F89" s="19">
        <f t="shared" si="10"/>
        <v>0</v>
      </c>
    </row>
    <row r="90" spans="1:6" ht="15.75">
      <c r="A90" s="2" t="s">
        <v>67</v>
      </c>
      <c r="B90" s="13">
        <v>88</v>
      </c>
      <c r="C90" s="4" t="s">
        <v>10</v>
      </c>
      <c r="D90" s="5">
        <v>150</v>
      </c>
      <c r="E90" s="18"/>
      <c r="F90" s="19">
        <f t="shared" si="10"/>
        <v>0</v>
      </c>
    </row>
    <row r="91" spans="1:6" ht="15.75">
      <c r="A91" s="51" t="s">
        <v>68</v>
      </c>
      <c r="B91" s="52"/>
      <c r="C91" s="52"/>
      <c r="D91" s="52"/>
      <c r="E91" s="52"/>
      <c r="F91" s="53"/>
    </row>
    <row r="92" spans="1:6" ht="15.75">
      <c r="A92" s="2" t="s">
        <v>69</v>
      </c>
      <c r="B92" s="3">
        <v>92</v>
      </c>
      <c r="C92" s="4" t="s">
        <v>10</v>
      </c>
      <c r="D92" s="17">
        <v>900</v>
      </c>
      <c r="E92" s="18"/>
      <c r="F92" s="19">
        <f t="shared" ref="F92:F99" si="11">D92*E92</f>
        <v>0</v>
      </c>
    </row>
    <row r="93" spans="1:6" ht="15.75">
      <c r="A93" s="2" t="s">
        <v>98</v>
      </c>
      <c r="B93" s="3">
        <v>91</v>
      </c>
      <c r="C93" s="4" t="s">
        <v>13</v>
      </c>
      <c r="D93" s="17">
        <v>450</v>
      </c>
      <c r="E93" s="18"/>
      <c r="F93" s="19">
        <f t="shared" ref="F93" si="12">D93*E93</f>
        <v>0</v>
      </c>
    </row>
    <row r="94" spans="1:6" ht="15.75">
      <c r="A94" s="2" t="s">
        <v>98</v>
      </c>
      <c r="B94" s="3">
        <v>82</v>
      </c>
      <c r="C94" s="4" t="s">
        <v>10</v>
      </c>
      <c r="D94" s="17">
        <v>900</v>
      </c>
      <c r="E94" s="18"/>
      <c r="F94" s="19">
        <f t="shared" ref="F94" si="13">D94*E94</f>
        <v>0</v>
      </c>
    </row>
    <row r="95" spans="1:6" ht="15.75">
      <c r="A95" s="2" t="s">
        <v>70</v>
      </c>
      <c r="B95" s="3">
        <v>90</v>
      </c>
      <c r="C95" s="4" t="s">
        <v>10</v>
      </c>
      <c r="D95" s="17">
        <v>900</v>
      </c>
      <c r="E95" s="18"/>
      <c r="F95" s="19">
        <f t="shared" si="11"/>
        <v>0</v>
      </c>
    </row>
    <row r="96" spans="1:6" ht="15.75">
      <c r="A96" s="2" t="s">
        <v>71</v>
      </c>
      <c r="B96" s="3">
        <v>81</v>
      </c>
      <c r="C96" s="4" t="s">
        <v>10</v>
      </c>
      <c r="D96" s="17">
        <v>900</v>
      </c>
      <c r="E96" s="18"/>
      <c r="F96" s="19">
        <f t="shared" si="11"/>
        <v>0</v>
      </c>
    </row>
    <row r="97" spans="1:6" ht="15.75">
      <c r="A97" s="2" t="s">
        <v>72</v>
      </c>
      <c r="B97" s="3">
        <v>86</v>
      </c>
      <c r="C97" s="4" t="s">
        <v>10</v>
      </c>
      <c r="D97" s="17">
        <v>900</v>
      </c>
      <c r="E97" s="18"/>
      <c r="F97" s="19">
        <f t="shared" si="11"/>
        <v>0</v>
      </c>
    </row>
    <row r="98" spans="1:6" ht="15.75">
      <c r="A98" s="2" t="s">
        <v>73</v>
      </c>
      <c r="B98" s="3">
        <v>95</v>
      </c>
      <c r="C98" s="4" t="s">
        <v>10</v>
      </c>
      <c r="D98" s="17">
        <v>900</v>
      </c>
      <c r="E98" s="18"/>
      <c r="F98" s="19">
        <f t="shared" si="11"/>
        <v>0</v>
      </c>
    </row>
    <row r="99" spans="1:6" ht="15.75">
      <c r="A99" s="2" t="s">
        <v>74</v>
      </c>
      <c r="B99" s="3">
        <v>92</v>
      </c>
      <c r="C99" s="4" t="s">
        <v>13</v>
      </c>
      <c r="D99" s="17">
        <v>500</v>
      </c>
      <c r="E99" s="18"/>
      <c r="F99" s="19">
        <f t="shared" si="11"/>
        <v>0</v>
      </c>
    </row>
    <row r="100" spans="1:6" ht="15.75">
      <c r="A100" s="51" t="s">
        <v>75</v>
      </c>
      <c r="B100" s="52"/>
      <c r="C100" s="52"/>
      <c r="D100" s="52"/>
      <c r="E100" s="52"/>
      <c r="F100" s="53"/>
    </row>
    <row r="101" spans="1:6" s="40" customFormat="1" ht="15.75">
      <c r="A101" s="2" t="s">
        <v>76</v>
      </c>
      <c r="B101" s="3">
        <v>98</v>
      </c>
      <c r="C101" s="4" t="s">
        <v>10</v>
      </c>
      <c r="D101" s="17">
        <v>220</v>
      </c>
      <c r="E101" s="18"/>
      <c r="F101" s="19">
        <f t="shared" ref="F101:F104" si="14">D101*E101</f>
        <v>0</v>
      </c>
    </row>
    <row r="102" spans="1:6" ht="15.75">
      <c r="A102" s="2" t="s">
        <v>77</v>
      </c>
      <c r="B102" s="3">
        <v>100</v>
      </c>
      <c r="C102" s="4" t="s">
        <v>10</v>
      </c>
      <c r="D102" s="17">
        <v>200</v>
      </c>
      <c r="E102" s="18"/>
      <c r="F102" s="19">
        <f t="shared" si="14"/>
        <v>0</v>
      </c>
    </row>
    <row r="103" spans="1:6" ht="15.75">
      <c r="A103" s="2" t="s">
        <v>78</v>
      </c>
      <c r="B103" s="3">
        <v>99</v>
      </c>
      <c r="C103" s="4" t="s">
        <v>10</v>
      </c>
      <c r="D103" s="17">
        <v>350</v>
      </c>
      <c r="E103" s="18"/>
      <c r="F103" s="19">
        <f t="shared" si="14"/>
        <v>0</v>
      </c>
    </row>
    <row r="104" spans="1:6" s="47" customFormat="1" ht="15.75">
      <c r="A104" s="41" t="s">
        <v>79</v>
      </c>
      <c r="B104" s="42">
        <v>61</v>
      </c>
      <c r="C104" s="43" t="s">
        <v>10</v>
      </c>
      <c r="D104" s="44">
        <v>200</v>
      </c>
      <c r="E104" s="45"/>
      <c r="F104" s="46">
        <f t="shared" si="14"/>
        <v>0</v>
      </c>
    </row>
    <row r="105" spans="1:6" ht="15.75">
      <c r="A105" s="2" t="s">
        <v>80</v>
      </c>
      <c r="B105" s="3">
        <v>98</v>
      </c>
      <c r="C105" s="4" t="s">
        <v>10</v>
      </c>
      <c r="D105" s="17">
        <v>270</v>
      </c>
      <c r="E105" s="18"/>
      <c r="F105" s="19">
        <f>D105*E105</f>
        <v>0</v>
      </c>
    </row>
    <row r="106" spans="1:6" ht="15.75">
      <c r="A106" s="26"/>
      <c r="B106" s="29" t="s">
        <v>88</v>
      </c>
      <c r="C106" s="27"/>
      <c r="D106" s="25"/>
      <c r="E106" s="28"/>
      <c r="F106" s="25"/>
    </row>
    <row r="107" spans="1:6" ht="15.75">
      <c r="A107" s="2" t="s">
        <v>95</v>
      </c>
      <c r="B107" s="3">
        <v>72</v>
      </c>
      <c r="C107" s="4" t="s">
        <v>13</v>
      </c>
      <c r="D107" s="17">
        <v>150</v>
      </c>
      <c r="E107" s="18"/>
      <c r="F107" s="19">
        <f>D107*E107</f>
        <v>0</v>
      </c>
    </row>
    <row r="108" spans="1:6" ht="15.75">
      <c r="A108" s="2" t="s">
        <v>95</v>
      </c>
      <c r="B108" s="3">
        <v>72</v>
      </c>
      <c r="C108" s="4" t="s">
        <v>10</v>
      </c>
      <c r="D108" s="17">
        <v>210</v>
      </c>
      <c r="E108" s="18"/>
      <c r="F108" s="19">
        <f>D108*E108</f>
        <v>0</v>
      </c>
    </row>
    <row r="109" spans="1:6" ht="15.75">
      <c r="A109" s="2" t="s">
        <v>96</v>
      </c>
      <c r="B109" s="3">
        <v>86</v>
      </c>
      <c r="C109" s="4" t="s">
        <v>13</v>
      </c>
      <c r="D109" s="17">
        <v>120</v>
      </c>
      <c r="E109" s="18"/>
      <c r="F109" s="19">
        <f>D109*E109</f>
        <v>0</v>
      </c>
    </row>
    <row r="110" spans="1:6" ht="15.75">
      <c r="A110" s="2" t="s">
        <v>96</v>
      </c>
      <c r="B110" s="3">
        <v>86</v>
      </c>
      <c r="C110" s="4" t="s">
        <v>10</v>
      </c>
      <c r="D110" s="17">
        <v>200</v>
      </c>
      <c r="E110" s="18"/>
      <c r="F110" s="19">
        <f>D110*E110</f>
        <v>0</v>
      </c>
    </row>
    <row r="111" spans="1:6" ht="15.75">
      <c r="A111" s="2" t="s">
        <v>97</v>
      </c>
      <c r="B111" s="3">
        <v>82</v>
      </c>
      <c r="C111" s="4" t="s">
        <v>13</v>
      </c>
      <c r="D111" s="17">
        <v>150</v>
      </c>
      <c r="E111" s="18"/>
      <c r="F111" s="19">
        <f>D111*E111</f>
        <v>0</v>
      </c>
    </row>
    <row r="112" spans="1:6" ht="15.75" customHeight="1">
      <c r="A112" s="57" t="s">
        <v>81</v>
      </c>
      <c r="B112" s="58"/>
      <c r="C112" s="58"/>
      <c r="D112" s="59"/>
      <c r="E112" s="21"/>
      <c r="F112" s="22" t="e">
        <f>SUM(#REF!)</f>
        <v>#REF!</v>
      </c>
    </row>
    <row r="113" ht="15.75" customHeight="1"/>
    <row r="114" ht="15.75" customHeight="1"/>
    <row r="115" ht="15.75" customHeight="1"/>
  </sheetData>
  <mergeCells count="21">
    <mergeCell ref="A1:F1"/>
    <mergeCell ref="A2:F2"/>
    <mergeCell ref="A20:F20"/>
    <mergeCell ref="A3:F3"/>
    <mergeCell ref="A4:F4"/>
    <mergeCell ref="A5:F5"/>
    <mergeCell ref="A6:F6"/>
    <mergeCell ref="A9:F9"/>
    <mergeCell ref="A91:F91"/>
    <mergeCell ref="A100:F100"/>
    <mergeCell ref="A7:F7"/>
    <mergeCell ref="A112:D112"/>
    <mergeCell ref="A81:F81"/>
    <mergeCell ref="A84:F84"/>
    <mergeCell ref="A53:F53"/>
    <mergeCell ref="A56:F56"/>
    <mergeCell ref="A64:F64"/>
    <mergeCell ref="A70:F70"/>
    <mergeCell ref="A26:F26"/>
    <mergeCell ref="A14:F14"/>
    <mergeCell ref="A17:F17"/>
  </mergeCells>
  <hyperlinks>
    <hyperlink ref="A7" r:id="rId1" display="mailto:opt@vniissok.com"/>
  </hyperlinks>
  <pageMargins left="0.25" right="0.24" top="0.49" bottom="0.43" header="0.28999999999999998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2022-10-27T13:44:14Z</dcterms:modified>
</cp:coreProperties>
</file>